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tyk\Desktop\Koukalová Z\Příspěvky na web\10\14.10\"/>
    </mc:Choice>
  </mc:AlternateContent>
  <xr:revisionPtr revIDLastSave="0" documentId="13_ncr:1_{550A8417-1FBD-40D4-88D2-A99985D466BA}" xr6:coauthVersionLast="47" xr6:coauthVersionMax="47" xr10:uidLastSave="{00000000-0000-0000-0000-000000000000}"/>
  <bookViews>
    <workbookView xWindow="-120" yWindow="-120" windowWidth="29040" windowHeight="15960" xr2:uid="{8C749801-A569-4BDE-81F2-4E716160AD1E}"/>
  </bookViews>
  <sheets>
    <sheet name="OP VVV" sheetId="1" r:id="rId1"/>
    <sheet name="OP JA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2" l="1"/>
  <c r="D42" i="1"/>
  <c r="E42" i="1"/>
  <c r="F42" i="1"/>
  <c r="G42" i="1"/>
</calcChain>
</file>

<file path=xl/sharedStrings.xml><?xml version="1.0" encoding="utf-8"?>
<sst xmlns="http://schemas.openxmlformats.org/spreadsheetml/2006/main" count="140" uniqueCount="78">
  <si>
    <t>Mateřská škola Řestoky, Řestoky 130, Chrast u Chrudimi</t>
  </si>
  <si>
    <t>MŠ Hrochův Týnec, Sídliště 337, Hrouchův Týnec</t>
  </si>
  <si>
    <t>MŠ Chrast, Filcíkova 439, Chrast</t>
  </si>
  <si>
    <t>MŠ Luže, Družstevní 366, Luže</t>
  </si>
  <si>
    <t>MŠ Předhradí, Kap. Svatoně 4, Předhradí</t>
  </si>
  <si>
    <t>MŠ Skuteč, Osady Ležáků 767, Skuteč</t>
  </si>
  <si>
    <t>MŠ Skuteč, Poršova 240, Skuteč</t>
  </si>
  <si>
    <t>Odborné učiliště Chroustovice, Zámek 1, Chroustovice</t>
  </si>
  <si>
    <t>Základní umělecká škola Jana Nepomuka Filcíka, Náměstí 7, Chrast</t>
  </si>
  <si>
    <t>Základní umělecká škola Vítězslava Nováka 934, Skuteč</t>
  </si>
  <si>
    <t>Základní umělecká škola, Komenského 87, Luže</t>
  </si>
  <si>
    <t>ZŠ Hrochův Týnec, Nádražní 253, Hrochův Týnec</t>
  </si>
  <si>
    <t>ZŠ Chrast, U Pošty 5, Chrast</t>
  </si>
  <si>
    <t>ZŠ Luže, Komenského 254, Luže</t>
  </si>
  <si>
    <t>ZŠ Skuteč, Smetanova 304, Skuteč</t>
  </si>
  <si>
    <t>ZŠ Zajčice, Zaječice 49</t>
  </si>
  <si>
    <t>název školy</t>
  </si>
  <si>
    <t>ředitel/ka</t>
  </si>
  <si>
    <t>Mgr. Šárka Horáková</t>
  </si>
  <si>
    <t>město Skuteč</t>
  </si>
  <si>
    <t>Mgr. Leoš Lukaštík</t>
  </si>
  <si>
    <t>Mgr. Bc. Petr Vtípil</t>
  </si>
  <si>
    <t>Mgr. Pokorná Pavlína</t>
  </si>
  <si>
    <t>Jan Papež</t>
  </si>
  <si>
    <t xml:space="preserve"> Mgr. Šárka Jonešová</t>
  </si>
  <si>
    <t>Suverénní řád Maltézských rytířů – České velkopřevorství </t>
  </si>
  <si>
    <t>Mgr. Budínská Lenka</t>
  </si>
  <si>
    <t>město Chrast</t>
  </si>
  <si>
    <t>Ilona Ivanisková</t>
  </si>
  <si>
    <t>Žemličková Hana</t>
  </si>
  <si>
    <t>Mgr. Jiřina Macháčková</t>
  </si>
  <si>
    <t>město Hrochův Týnec</t>
  </si>
  <si>
    <t>Martina Doudová</t>
  </si>
  <si>
    <t>Mgr. Vít Hospodka</t>
  </si>
  <si>
    <t>město Luže</t>
  </si>
  <si>
    <t>Mgr. Radek Machatý</t>
  </si>
  <si>
    <t>obec Zaječice</t>
  </si>
  <si>
    <t>Mgr. Dana Brdíčková</t>
  </si>
  <si>
    <t>obec Rosice</t>
  </si>
  <si>
    <t xml:space="preserve"> Mgr. Jaroslava Matrasová</t>
  </si>
  <si>
    <t>obec Prosetín</t>
  </si>
  <si>
    <t>Mgr.Marie Houdková</t>
  </si>
  <si>
    <t>obec Chroustovice</t>
  </si>
  <si>
    <t xml:space="preserve"> Ing., Bc. Jaroslav Bálek</t>
  </si>
  <si>
    <t>Mgr. Odstrčilová Kateřina</t>
  </si>
  <si>
    <t>Mgr. Marie Beranová</t>
  </si>
  <si>
    <t>obec Řepníky</t>
  </si>
  <si>
    <t xml:space="preserve"> Bc. Dagmar Krčilová</t>
  </si>
  <si>
    <t>obec Řestoky</t>
  </si>
  <si>
    <t>obec Předhradí</t>
  </si>
  <si>
    <t>ZŠ, MŠ Rosice, Rosice 97</t>
  </si>
  <si>
    <t>ZŠ, MŠ T. G. M. Masaryka a MŠ Chroustovice, Chroustovice 166</t>
  </si>
  <si>
    <t>ZŠ, MŠ Žďárec u Skutče, Žďárec u Skutče 8</t>
  </si>
  <si>
    <t>ZŠ, MŠ Prosetín, Prosetín 3, Skuteč</t>
  </si>
  <si>
    <t>ZŠ, MŠ Řepníky, Řepníky 34</t>
  </si>
  <si>
    <t>Speciální základní škola, mateřská škola a praktická škola Skuteč</t>
  </si>
  <si>
    <t xml:space="preserve"> Iveta Hrubá</t>
  </si>
  <si>
    <t>Andrea Ondová</t>
  </si>
  <si>
    <t>Bc. Marek Jirovský</t>
  </si>
  <si>
    <r>
      <t xml:space="preserve">Gymnázium Suverénního řádu maltézských rytířů ve Skutči, </t>
    </r>
    <r>
      <rPr>
        <sz val="9"/>
        <color rgb="FF000000"/>
        <rFont val="Ariel"/>
        <charset val="238"/>
      </rPr>
      <t>Vítězslava Nováka 584</t>
    </r>
  </si>
  <si>
    <r>
      <t xml:space="preserve"> </t>
    </r>
    <r>
      <rPr>
        <sz val="9"/>
        <color rgb="FF000000"/>
        <rFont val="Ariel"/>
        <charset val="238"/>
      </rPr>
      <t>Věra Chourová</t>
    </r>
  </si>
  <si>
    <t>OPJAK Šablony IV</t>
  </si>
  <si>
    <t>zřizovatel</t>
  </si>
  <si>
    <t>Celkem v jednotlivých projektech</t>
  </si>
  <si>
    <t>Pardubický kraj</t>
  </si>
  <si>
    <t>od února 2018</t>
  </si>
  <si>
    <t>od června 2016</t>
  </si>
  <si>
    <t>od května 2022</t>
  </si>
  <si>
    <t>od března 2020</t>
  </si>
  <si>
    <t>U většiny škol je MAS SKCH z.s. administrátorem projektů - za školy podává žádosti o podpory a projekt spravuje po dobu realizace.</t>
  </si>
  <si>
    <t>Pozn. V tomto operačním programu školy teprve začínají. Většina škol v současné chvíli dokončuje projekty Šablony III.</t>
  </si>
  <si>
    <t>Celkem:</t>
  </si>
  <si>
    <t>ZŠ Skuteč, Komenského 150, Skuteč</t>
  </si>
  <si>
    <t>OP VVV Šablony I</t>
  </si>
  <si>
    <t>OP VVV - Šablony II</t>
  </si>
  <si>
    <t>OP VVV - Šablony III</t>
  </si>
  <si>
    <t>OP JAK Šablony IV</t>
  </si>
  <si>
    <t>Přehled finančních částek poskytnutých z projektů Šablony pro školy v MAS SKCH (aktualizace říjen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</si>
</sst>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Ariel"/>
      <charset val="238"/>
    </font>
    <font>
      <sz val="9"/>
      <color theme="1"/>
      <name val="Ariel"/>
      <charset val="238"/>
    </font>
    <font>
      <sz val="9"/>
      <color rgb="FF3E3E3E"/>
      <name val="Ariel"/>
      <charset val="238"/>
    </font>
    <font>
      <sz val="10"/>
      <color theme="1"/>
      <name val="Ariel"/>
      <charset val="238"/>
    </font>
    <font>
      <sz val="10"/>
      <color rgb="FF000000"/>
      <name val="Ariel"/>
      <charset val="238"/>
    </font>
    <font>
      <b/>
      <sz val="10"/>
      <color theme="0"/>
      <name val="Ariel"/>
      <charset val="238"/>
    </font>
    <font>
      <b/>
      <sz val="11"/>
      <color theme="1"/>
      <name val="Ariel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Ariel"/>
      <charset val="238"/>
    </font>
    <font>
      <b/>
      <sz val="8"/>
      <color theme="0"/>
      <name val="Ariel"/>
      <charset val="238"/>
    </font>
    <font>
      <sz val="8"/>
      <color rgb="FF3E3E3E"/>
      <name val="Ariel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164" fontId="0" fillId="0" borderId="0" xfId="0" applyNumberFormat="1"/>
    <xf numFmtId="0" fontId="5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right" vertical="center"/>
    </xf>
    <xf numFmtId="164" fontId="8" fillId="4" borderId="2" xfId="0" applyNumberFormat="1" applyFont="1" applyFill="1" applyBorder="1" applyAlignment="1">
      <alignment horizontal="right" vertical="center"/>
    </xf>
    <xf numFmtId="164" fontId="7" fillId="5" borderId="2" xfId="0" applyNumberFormat="1" applyFont="1" applyFill="1" applyBorder="1" applyAlignment="1">
      <alignment horizontal="right" vertical="center"/>
    </xf>
    <xf numFmtId="164" fontId="8" fillId="5" borderId="2" xfId="0" applyNumberFormat="1" applyFont="1" applyFill="1" applyBorder="1" applyAlignment="1">
      <alignment horizontal="right" vertical="center"/>
    </xf>
    <xf numFmtId="164" fontId="8" fillId="5" borderId="0" xfId="0" applyNumberFormat="1" applyFont="1" applyFill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wrapText="1"/>
    </xf>
    <xf numFmtId="164" fontId="7" fillId="4" borderId="8" xfId="0" applyNumberFormat="1" applyFont="1" applyFill="1" applyBorder="1" applyAlignment="1">
      <alignment horizontal="right" vertical="center"/>
    </xf>
    <xf numFmtId="164" fontId="7" fillId="5" borderId="8" xfId="0" applyNumberFormat="1" applyFont="1" applyFill="1" applyBorder="1" applyAlignment="1">
      <alignment horizontal="right" vertical="center"/>
    </xf>
    <xf numFmtId="0" fontId="9" fillId="3" borderId="9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5" fillId="0" borderId="5" xfId="0" applyFont="1" applyBorder="1"/>
    <xf numFmtId="0" fontId="15" fillId="0" borderId="4" xfId="0" applyFont="1" applyBorder="1" applyAlignment="1">
      <alignment horizontal="right"/>
    </xf>
    <xf numFmtId="0" fontId="9" fillId="3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798406</xdr:colOff>
      <xdr:row>3</xdr:row>
      <xdr:rowOff>5926</xdr:rowOff>
    </xdr:from>
    <xdr:to>
      <xdr:col>5</xdr:col>
      <xdr:colOff>377792</xdr:colOff>
      <xdr:row>9</xdr:row>
      <xdr:rowOff>6617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FFB293C-F752-0EE3-07AD-801DC2C39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7406" y="564726"/>
          <a:ext cx="6658187" cy="1118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7621</xdr:rowOff>
    </xdr:from>
    <xdr:to>
      <xdr:col>0</xdr:col>
      <xdr:colOff>2350771</xdr:colOff>
      <xdr:row>2</xdr:row>
      <xdr:rowOff>182405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EA8C270-6188-4A27-A3E8-E37CDB47B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99" y="7621"/>
          <a:ext cx="2369821" cy="540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93079-CFE7-4FDC-9625-A20F2049067C}">
  <sheetPr>
    <pageSetUpPr fitToPage="1"/>
  </sheetPr>
  <dimension ref="A11:M47"/>
  <sheetViews>
    <sheetView tabSelected="1" zoomScale="92" zoomScaleNormal="90" workbookViewId="0">
      <selection activeCell="J10" sqref="J10"/>
    </sheetView>
  </sheetViews>
  <sheetFormatPr defaultRowHeight="15"/>
  <cols>
    <col min="1" max="1" width="41.7109375" bestFit="1" customWidth="1"/>
    <col min="2" max="2" width="13.85546875" hidden="1" customWidth="1"/>
    <col min="3" max="3" width="22.7109375" bestFit="1" customWidth="1"/>
    <col min="4" max="4" width="18.42578125" bestFit="1" customWidth="1"/>
    <col min="5" max="5" width="20.28515625" bestFit="1" customWidth="1"/>
    <col min="6" max="6" width="20.85546875" bestFit="1" customWidth="1"/>
    <col min="7" max="7" width="17.7109375" hidden="1" customWidth="1"/>
  </cols>
  <sheetData>
    <row r="11" spans="1:7" ht="28.9" customHeight="1">
      <c r="A11" s="32" t="s">
        <v>77</v>
      </c>
      <c r="B11" s="32"/>
      <c r="C11" s="32"/>
      <c r="D11" s="32"/>
      <c r="E11" s="32"/>
      <c r="F11" s="32"/>
      <c r="G11" s="18"/>
    </row>
    <row r="13" spans="1:7" ht="19.149999999999999" customHeight="1">
      <c r="A13" s="33" t="s">
        <v>69</v>
      </c>
      <c r="B13" s="33"/>
      <c r="C13" s="33"/>
      <c r="D13" s="33"/>
      <c r="E13" s="33"/>
      <c r="F13" s="33"/>
    </row>
    <row r="14" spans="1:7" ht="32.450000000000003" customHeight="1"/>
    <row r="15" spans="1:7">
      <c r="A15" s="34" t="s">
        <v>16</v>
      </c>
      <c r="B15" s="34" t="s">
        <v>17</v>
      </c>
      <c r="C15" s="31" t="s">
        <v>62</v>
      </c>
      <c r="D15" s="21" t="s">
        <v>73</v>
      </c>
      <c r="E15" s="21" t="s">
        <v>74</v>
      </c>
      <c r="F15" s="21" t="s">
        <v>75</v>
      </c>
      <c r="G15" s="21" t="s">
        <v>61</v>
      </c>
    </row>
    <row r="16" spans="1:7">
      <c r="A16" s="34"/>
      <c r="B16" s="34"/>
      <c r="C16" s="31"/>
      <c r="D16" s="22" t="s">
        <v>66</v>
      </c>
      <c r="E16" s="22" t="s">
        <v>65</v>
      </c>
      <c r="F16" s="22" t="s">
        <v>68</v>
      </c>
      <c r="G16" s="22" t="s">
        <v>67</v>
      </c>
    </row>
    <row r="17" spans="1:7" ht="24">
      <c r="A17" s="6" t="s">
        <v>72</v>
      </c>
      <c r="B17" s="2" t="s">
        <v>18</v>
      </c>
      <c r="C17" s="2" t="s">
        <v>19</v>
      </c>
      <c r="D17" s="19">
        <v>635766</v>
      </c>
      <c r="E17" s="20">
        <v>958858</v>
      </c>
      <c r="F17" s="19">
        <v>477136</v>
      </c>
      <c r="G17" s="20"/>
    </row>
    <row r="18" spans="1:7" ht="24">
      <c r="A18" s="6" t="s">
        <v>14</v>
      </c>
      <c r="B18" s="2" t="s">
        <v>20</v>
      </c>
      <c r="C18" s="2" t="s">
        <v>19</v>
      </c>
      <c r="D18" s="8">
        <v>0</v>
      </c>
      <c r="E18" s="10">
        <v>1376339</v>
      </c>
      <c r="F18" s="8">
        <v>721083</v>
      </c>
      <c r="G18" s="12">
        <v>2820679</v>
      </c>
    </row>
    <row r="19" spans="1:7" ht="24.75">
      <c r="A19" s="27" t="s">
        <v>55</v>
      </c>
      <c r="B19" s="3" t="s">
        <v>21</v>
      </c>
      <c r="C19" s="3" t="s">
        <v>64</v>
      </c>
      <c r="D19" s="9">
        <v>206878</v>
      </c>
      <c r="E19" s="10">
        <v>523426</v>
      </c>
      <c r="F19" s="8">
        <v>0</v>
      </c>
      <c r="G19" s="10"/>
    </row>
    <row r="20" spans="1:7" ht="24">
      <c r="A20" s="6" t="s">
        <v>5</v>
      </c>
      <c r="B20" s="3" t="s">
        <v>22</v>
      </c>
      <c r="C20" s="3" t="s">
        <v>19</v>
      </c>
      <c r="D20" s="8">
        <v>322548</v>
      </c>
      <c r="E20" s="10">
        <v>438452</v>
      </c>
      <c r="F20" s="8">
        <v>280392</v>
      </c>
      <c r="G20" s="10"/>
    </row>
    <row r="21" spans="1:7">
      <c r="A21" s="6" t="s">
        <v>6</v>
      </c>
      <c r="B21" s="2" t="s">
        <v>56</v>
      </c>
      <c r="C21" s="3" t="s">
        <v>19</v>
      </c>
      <c r="D21" s="9">
        <v>383718</v>
      </c>
      <c r="E21" s="10">
        <v>539546</v>
      </c>
      <c r="F21" s="8">
        <v>328430</v>
      </c>
      <c r="G21" s="10"/>
    </row>
    <row r="22" spans="1:7" ht="24">
      <c r="A22" s="7" t="s">
        <v>9</v>
      </c>
      <c r="B22" s="3" t="s">
        <v>23</v>
      </c>
      <c r="C22" s="3" t="s">
        <v>19</v>
      </c>
      <c r="D22" s="8">
        <v>0</v>
      </c>
      <c r="E22" s="10">
        <v>817106</v>
      </c>
      <c r="F22" s="8">
        <v>0</v>
      </c>
      <c r="G22" s="10"/>
    </row>
    <row r="23" spans="1:7" ht="36.75">
      <c r="A23" s="6" t="s">
        <v>59</v>
      </c>
      <c r="B23" s="3" t="s">
        <v>24</v>
      </c>
      <c r="C23" s="4" t="s">
        <v>25</v>
      </c>
      <c r="D23" s="9">
        <v>531705</v>
      </c>
      <c r="E23" s="11">
        <v>854487</v>
      </c>
      <c r="F23" s="8">
        <v>0</v>
      </c>
      <c r="G23" s="11">
        <v>1194472</v>
      </c>
    </row>
    <row r="24" spans="1:7" ht="24">
      <c r="A24" s="6" t="s">
        <v>12</v>
      </c>
      <c r="B24" s="2" t="s">
        <v>26</v>
      </c>
      <c r="C24" s="2" t="s">
        <v>27</v>
      </c>
      <c r="D24" s="8">
        <v>0</v>
      </c>
      <c r="E24" s="10">
        <v>1725601</v>
      </c>
      <c r="F24" s="8">
        <v>897959</v>
      </c>
      <c r="G24" s="11">
        <v>2366316</v>
      </c>
    </row>
    <row r="25" spans="1:7">
      <c r="A25" s="6" t="s">
        <v>2</v>
      </c>
      <c r="B25" s="2" t="s">
        <v>28</v>
      </c>
      <c r="C25" s="2" t="s">
        <v>27</v>
      </c>
      <c r="D25" s="9">
        <v>486540</v>
      </c>
      <c r="E25" s="10">
        <v>602338</v>
      </c>
      <c r="F25" s="8">
        <v>374970</v>
      </c>
      <c r="G25" s="10"/>
    </row>
    <row r="26" spans="1:7" ht="24">
      <c r="A26" s="7" t="s">
        <v>8</v>
      </c>
      <c r="B26" s="3" t="s">
        <v>29</v>
      </c>
      <c r="C26" s="3" t="s">
        <v>27</v>
      </c>
      <c r="D26" s="8">
        <v>0</v>
      </c>
      <c r="E26" s="10">
        <v>648108</v>
      </c>
      <c r="F26" s="8">
        <v>0</v>
      </c>
      <c r="G26" s="10"/>
    </row>
    <row r="27" spans="1:7" ht="24">
      <c r="A27" s="6" t="s">
        <v>11</v>
      </c>
      <c r="B27" s="3" t="s">
        <v>30</v>
      </c>
      <c r="C27" s="3" t="s">
        <v>31</v>
      </c>
      <c r="D27" s="9">
        <v>808740</v>
      </c>
      <c r="E27" s="10">
        <v>1396698</v>
      </c>
      <c r="F27" s="8">
        <v>587389</v>
      </c>
      <c r="G27" s="10"/>
    </row>
    <row r="28" spans="1:7" ht="24">
      <c r="A28" s="6" t="s">
        <v>1</v>
      </c>
      <c r="B28" s="2" t="s">
        <v>32</v>
      </c>
      <c r="C28" s="3" t="s">
        <v>31</v>
      </c>
      <c r="D28" s="9">
        <v>409335</v>
      </c>
      <c r="E28" s="10">
        <v>541781</v>
      </c>
      <c r="F28" s="8">
        <v>336416</v>
      </c>
      <c r="G28" s="10"/>
    </row>
    <row r="29" spans="1:7" ht="24">
      <c r="A29" s="6" t="s">
        <v>13</v>
      </c>
      <c r="B29" s="3" t="s">
        <v>33</v>
      </c>
      <c r="C29" s="3" t="s">
        <v>34</v>
      </c>
      <c r="D29" s="9">
        <v>712512</v>
      </c>
      <c r="E29" s="10">
        <v>1176185</v>
      </c>
      <c r="F29" s="8">
        <v>613024</v>
      </c>
      <c r="G29" s="10"/>
    </row>
    <row r="30" spans="1:7">
      <c r="A30" s="6" t="s">
        <v>3</v>
      </c>
      <c r="B30" s="2" t="s">
        <v>60</v>
      </c>
      <c r="C30" s="3" t="s">
        <v>34</v>
      </c>
      <c r="D30" s="8">
        <v>428064</v>
      </c>
      <c r="E30" s="10">
        <v>563256</v>
      </c>
      <c r="F30" s="8">
        <v>351891</v>
      </c>
      <c r="G30" s="10"/>
    </row>
    <row r="31" spans="1:7" ht="24">
      <c r="A31" s="7" t="s">
        <v>10</v>
      </c>
      <c r="B31" s="3" t="s">
        <v>58</v>
      </c>
      <c r="C31" s="3" t="s">
        <v>34</v>
      </c>
      <c r="D31" s="8">
        <v>0</v>
      </c>
      <c r="E31" s="10">
        <v>374712</v>
      </c>
      <c r="F31" s="8">
        <v>0</v>
      </c>
      <c r="G31" s="10"/>
    </row>
    <row r="32" spans="1:7" ht="24">
      <c r="A32" s="6" t="s">
        <v>15</v>
      </c>
      <c r="B32" s="2" t="s">
        <v>35</v>
      </c>
      <c r="C32" s="2" t="s">
        <v>36</v>
      </c>
      <c r="D32" s="9">
        <v>332612</v>
      </c>
      <c r="E32" s="10">
        <v>580693</v>
      </c>
      <c r="F32" s="8">
        <v>291076</v>
      </c>
      <c r="G32" s="10"/>
    </row>
    <row r="33" spans="1:13" ht="24">
      <c r="A33" s="6" t="s">
        <v>50</v>
      </c>
      <c r="B33" s="3" t="s">
        <v>37</v>
      </c>
      <c r="C33" s="3" t="s">
        <v>38</v>
      </c>
      <c r="D33" s="9">
        <v>496109</v>
      </c>
      <c r="E33" s="10">
        <v>1214566</v>
      </c>
      <c r="F33" s="8">
        <v>681154</v>
      </c>
      <c r="G33" s="10"/>
    </row>
    <row r="34" spans="1:13" ht="24">
      <c r="A34" s="6" t="s">
        <v>53</v>
      </c>
      <c r="B34" s="3" t="s">
        <v>39</v>
      </c>
      <c r="C34" s="3" t="s">
        <v>40</v>
      </c>
      <c r="D34" s="9">
        <v>819241</v>
      </c>
      <c r="E34" s="10">
        <v>1324102</v>
      </c>
      <c r="F34" s="8">
        <v>714237</v>
      </c>
      <c r="G34" s="10"/>
      <c r="M34" s="1"/>
    </row>
    <row r="35" spans="1:13" ht="24">
      <c r="A35" s="6" t="s">
        <v>51</v>
      </c>
      <c r="B35" s="2" t="s">
        <v>41</v>
      </c>
      <c r="C35" s="2" t="s">
        <v>42</v>
      </c>
      <c r="D35" s="9">
        <v>805899</v>
      </c>
      <c r="E35" s="10">
        <v>1094365</v>
      </c>
      <c r="F35" s="8">
        <v>0</v>
      </c>
      <c r="G35" s="10"/>
      <c r="M35" s="1"/>
    </row>
    <row r="36" spans="1:13" ht="24">
      <c r="A36" s="7" t="s">
        <v>7</v>
      </c>
      <c r="B36" s="3" t="s">
        <v>43</v>
      </c>
      <c r="C36" s="3" t="s">
        <v>64</v>
      </c>
      <c r="D36" s="9">
        <v>0</v>
      </c>
      <c r="E36" s="10">
        <v>0</v>
      </c>
      <c r="F36" s="8">
        <v>0</v>
      </c>
      <c r="G36" s="10"/>
      <c r="M36" s="1"/>
    </row>
    <row r="37" spans="1:13" ht="24">
      <c r="A37" s="6" t="s">
        <v>52</v>
      </c>
      <c r="B37" s="3" t="s">
        <v>44</v>
      </c>
      <c r="C37" s="3" t="s">
        <v>19</v>
      </c>
      <c r="D37" s="9">
        <v>513679</v>
      </c>
      <c r="E37" s="10">
        <v>844123</v>
      </c>
      <c r="F37" s="8">
        <v>454061</v>
      </c>
      <c r="G37" s="10"/>
      <c r="M37" s="1"/>
    </row>
    <row r="38" spans="1:13" ht="24">
      <c r="A38" s="6" t="s">
        <v>54</v>
      </c>
      <c r="B38" s="2" t="s">
        <v>45</v>
      </c>
      <c r="C38" s="2" t="s">
        <v>46</v>
      </c>
      <c r="D38" s="9">
        <v>469064</v>
      </c>
      <c r="E38" s="10">
        <v>854612</v>
      </c>
      <c r="F38" s="8">
        <v>461380</v>
      </c>
      <c r="G38" s="10"/>
    </row>
    <row r="39" spans="1:13" ht="24">
      <c r="A39" s="7" t="s">
        <v>0</v>
      </c>
      <c r="B39" s="3" t="s">
        <v>47</v>
      </c>
      <c r="C39" s="3" t="s">
        <v>48</v>
      </c>
      <c r="D39" s="9">
        <v>265761</v>
      </c>
      <c r="E39" s="10">
        <v>374651</v>
      </c>
      <c r="F39" s="8">
        <v>244934</v>
      </c>
      <c r="G39" s="10"/>
    </row>
    <row r="40" spans="1:13">
      <c r="A40" s="6" t="s">
        <v>4</v>
      </c>
      <c r="B40" s="2" t="s">
        <v>57</v>
      </c>
      <c r="C40" s="2" t="s">
        <v>49</v>
      </c>
      <c r="D40" s="8">
        <v>0</v>
      </c>
      <c r="E40" s="10">
        <v>0</v>
      </c>
      <c r="F40" s="8">
        <v>0</v>
      </c>
      <c r="G40" s="11">
        <v>374644</v>
      </c>
    </row>
    <row r="41" spans="1:13" ht="15.75" thickBot="1">
      <c r="A41" s="13"/>
      <c r="B41" s="13"/>
      <c r="C41" s="13"/>
      <c r="D41" s="14"/>
      <c r="E41" s="14"/>
      <c r="F41" s="14"/>
      <c r="G41" s="15"/>
    </row>
    <row r="42" spans="1:13" ht="15.75" thickBot="1">
      <c r="A42" s="28" t="s">
        <v>63</v>
      </c>
      <c r="B42" s="29"/>
      <c r="C42" s="30"/>
      <c r="D42" s="16">
        <f t="shared" ref="D42:E42" si="0">SUM(D17:D40)</f>
        <v>8628171</v>
      </c>
      <c r="E42" s="16">
        <f t="shared" si="0"/>
        <v>18824005</v>
      </c>
      <c r="F42" s="16">
        <f>SUM(F17:F40)</f>
        <v>7815532</v>
      </c>
      <c r="G42" s="17">
        <f>SUM(G17:G40)</f>
        <v>6756111</v>
      </c>
    </row>
    <row r="43" spans="1:13">
      <c r="E43" s="5"/>
    </row>
    <row r="45" spans="1:13" ht="32.450000000000003" customHeight="1"/>
    <row r="47" spans="1:13">
      <c r="D47" s="5"/>
      <c r="E47" s="5"/>
    </row>
  </sheetData>
  <mergeCells count="6">
    <mergeCell ref="A42:C42"/>
    <mergeCell ref="C15:C16"/>
    <mergeCell ref="A11:F11"/>
    <mergeCell ref="A15:A16"/>
    <mergeCell ref="B15:B16"/>
    <mergeCell ref="A13:F13"/>
  </mergeCells>
  <phoneticPr fontId="1" type="noConversion"/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02409-D206-4950-A0F3-A7AFDECEABBA}">
  <sheetPr>
    <pageSetUpPr fitToPage="1"/>
  </sheetPr>
  <dimension ref="A5:C34"/>
  <sheetViews>
    <sheetView topLeftCell="A10" zoomScaleNormal="100" workbookViewId="0">
      <selection activeCell="G22" sqref="G22"/>
    </sheetView>
  </sheetViews>
  <sheetFormatPr defaultRowHeight="15"/>
  <cols>
    <col min="1" max="1" width="41.7109375" customWidth="1"/>
    <col min="2" max="2" width="22.7109375" customWidth="1"/>
    <col min="3" max="3" width="24.42578125" customWidth="1"/>
  </cols>
  <sheetData>
    <row r="5" spans="1:3">
      <c r="A5" s="34" t="s">
        <v>16</v>
      </c>
      <c r="B5" s="31" t="s">
        <v>62</v>
      </c>
      <c r="C5" s="26" t="s">
        <v>76</v>
      </c>
    </row>
    <row r="6" spans="1:3">
      <c r="A6" s="34"/>
      <c r="B6" s="31"/>
      <c r="C6" s="22" t="s">
        <v>67</v>
      </c>
    </row>
    <row r="7" spans="1:3">
      <c r="A7" s="6" t="s">
        <v>72</v>
      </c>
      <c r="B7" s="2" t="s">
        <v>19</v>
      </c>
      <c r="C7" s="20"/>
    </row>
    <row r="8" spans="1:3">
      <c r="A8" s="6" t="s">
        <v>14</v>
      </c>
      <c r="B8" s="2" t="s">
        <v>19</v>
      </c>
      <c r="C8" s="11">
        <v>2820679</v>
      </c>
    </row>
    <row r="9" spans="1:3" ht="24.75">
      <c r="A9" s="27" t="s">
        <v>55</v>
      </c>
      <c r="B9" s="3" t="s">
        <v>64</v>
      </c>
      <c r="C9" s="10"/>
    </row>
    <row r="10" spans="1:3">
      <c r="A10" s="6" t="s">
        <v>5</v>
      </c>
      <c r="B10" s="3" t="s">
        <v>19</v>
      </c>
      <c r="C10" s="10"/>
    </row>
    <row r="11" spans="1:3">
      <c r="A11" s="6" t="s">
        <v>6</v>
      </c>
      <c r="B11" s="3" t="s">
        <v>19</v>
      </c>
      <c r="C11" s="10"/>
    </row>
    <row r="12" spans="1:3" ht="22.9" customHeight="1">
      <c r="A12" s="7" t="s">
        <v>9</v>
      </c>
      <c r="B12" s="3" t="s">
        <v>19</v>
      </c>
      <c r="C12" s="10"/>
    </row>
    <row r="13" spans="1:3" ht="23.45" customHeight="1">
      <c r="A13" s="6" t="s">
        <v>59</v>
      </c>
      <c r="B13" s="23" t="s">
        <v>25</v>
      </c>
      <c r="C13" s="11">
        <v>1194472</v>
      </c>
    </row>
    <row r="14" spans="1:3">
      <c r="A14" s="6" t="s">
        <v>12</v>
      </c>
      <c r="B14" s="2" t="s">
        <v>27</v>
      </c>
      <c r="C14" s="11">
        <v>2366316</v>
      </c>
    </row>
    <row r="15" spans="1:3">
      <c r="A15" s="6" t="s">
        <v>2</v>
      </c>
      <c r="B15" s="2" t="s">
        <v>27</v>
      </c>
      <c r="C15" s="10"/>
    </row>
    <row r="16" spans="1:3" ht="24">
      <c r="A16" s="7" t="s">
        <v>8</v>
      </c>
      <c r="B16" s="3" t="s">
        <v>27</v>
      </c>
      <c r="C16" s="10"/>
    </row>
    <row r="17" spans="1:3">
      <c r="A17" s="6" t="s">
        <v>11</v>
      </c>
      <c r="B17" s="3" t="s">
        <v>31</v>
      </c>
      <c r="C17" s="10"/>
    </row>
    <row r="18" spans="1:3">
      <c r="A18" s="6" t="s">
        <v>1</v>
      </c>
      <c r="B18" s="3" t="s">
        <v>31</v>
      </c>
      <c r="C18" s="10"/>
    </row>
    <row r="19" spans="1:3">
      <c r="A19" s="6" t="s">
        <v>13</v>
      </c>
      <c r="B19" s="3" t="s">
        <v>34</v>
      </c>
      <c r="C19" s="10"/>
    </row>
    <row r="20" spans="1:3">
      <c r="A20" s="6" t="s">
        <v>3</v>
      </c>
      <c r="B20" s="3" t="s">
        <v>34</v>
      </c>
      <c r="C20" s="10"/>
    </row>
    <row r="21" spans="1:3" ht="19.899999999999999" customHeight="1">
      <c r="A21" s="7" t="s">
        <v>10</v>
      </c>
      <c r="B21" s="3" t="s">
        <v>34</v>
      </c>
      <c r="C21" s="10"/>
    </row>
    <row r="22" spans="1:3">
      <c r="A22" s="6" t="s">
        <v>15</v>
      </c>
      <c r="B22" s="2" t="s">
        <v>36</v>
      </c>
      <c r="C22" s="10"/>
    </row>
    <row r="23" spans="1:3">
      <c r="A23" s="6" t="s">
        <v>50</v>
      </c>
      <c r="B23" s="3" t="s">
        <v>38</v>
      </c>
      <c r="C23" s="10"/>
    </row>
    <row r="24" spans="1:3">
      <c r="A24" s="6" t="s">
        <v>53</v>
      </c>
      <c r="B24" s="3" t="s">
        <v>40</v>
      </c>
      <c r="C24" s="10"/>
    </row>
    <row r="25" spans="1:3" ht="24">
      <c r="A25" s="6" t="s">
        <v>51</v>
      </c>
      <c r="B25" s="2" t="s">
        <v>42</v>
      </c>
      <c r="C25" s="10"/>
    </row>
    <row r="26" spans="1:3" ht="24">
      <c r="A26" s="7" t="s">
        <v>7</v>
      </c>
      <c r="B26" s="3" t="s">
        <v>64</v>
      </c>
      <c r="C26" s="10"/>
    </row>
    <row r="27" spans="1:3">
      <c r="A27" s="6" t="s">
        <v>52</v>
      </c>
      <c r="B27" s="3" t="s">
        <v>19</v>
      </c>
      <c r="C27" s="10"/>
    </row>
    <row r="28" spans="1:3">
      <c r="A28" s="6" t="s">
        <v>54</v>
      </c>
      <c r="B28" s="2" t="s">
        <v>46</v>
      </c>
      <c r="C28" s="10"/>
    </row>
    <row r="29" spans="1:3" ht="24">
      <c r="A29" s="7" t="s">
        <v>0</v>
      </c>
      <c r="B29" s="3" t="s">
        <v>48</v>
      </c>
      <c r="C29" s="10"/>
    </row>
    <row r="30" spans="1:3">
      <c r="A30" s="6" t="s">
        <v>4</v>
      </c>
      <c r="B30" s="2" t="s">
        <v>49</v>
      </c>
      <c r="C30" s="11">
        <v>374644</v>
      </c>
    </row>
    <row r="31" spans="1:3" ht="15.75" thickBot="1">
      <c r="A31" s="13"/>
      <c r="B31" s="13"/>
      <c r="C31" s="15"/>
    </row>
    <row r="32" spans="1:3" ht="15.75" thickBot="1">
      <c r="A32" s="25" t="s">
        <v>71</v>
      </c>
      <c r="B32" s="24"/>
      <c r="C32" s="17">
        <f>SUM(C7:C30)</f>
        <v>6756111</v>
      </c>
    </row>
    <row r="34" spans="1:3" ht="34.15" customHeight="1">
      <c r="A34" s="35" t="s">
        <v>70</v>
      </c>
      <c r="B34" s="35"/>
      <c r="C34" s="35"/>
    </row>
  </sheetData>
  <mergeCells count="3">
    <mergeCell ref="A5:A6"/>
    <mergeCell ref="B5:B6"/>
    <mergeCell ref="A34:C34"/>
  </mergeCells>
  <pageMargins left="0.7" right="0.7" top="0.78740157499999996" bottom="0.78740157499999996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OP VVV</vt:lpstr>
      <vt:lpstr>OP JAK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 SKCH</dc:creator>
  <cp:lastModifiedBy>Zuzana Koukalová</cp:lastModifiedBy>
  <cp:lastPrinted>2022-10-14T15:19:23Z</cp:lastPrinted>
  <dcterms:created xsi:type="dcterms:W3CDTF">2022-10-11T07:06:04Z</dcterms:created>
  <dcterms:modified xsi:type="dcterms:W3CDTF">2022-10-17T11:01:52Z</dcterms:modified>
</cp:coreProperties>
</file>